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1475" windowHeight="5160" activeTab="2"/>
  </bookViews>
  <sheets>
    <sheet name="Урок1" sheetId="7" r:id="rId1"/>
    <sheet name="Урок2" sheetId="6" r:id="rId2"/>
    <sheet name="Урок3" sheetId="5" r:id="rId3"/>
    <sheet name="Сводная ведомость" sheetId="3" r:id="rId4"/>
  </sheets>
  <calcPr calcId="125725"/>
</workbook>
</file>

<file path=xl/calcChain.xml><?xml version="1.0" encoding="utf-8"?>
<calcChain xmlns="http://schemas.openxmlformats.org/spreadsheetml/2006/main">
  <c r="B4" i="3"/>
  <c r="B3"/>
  <c r="B42" i="7" l="1"/>
  <c r="J2" s="1"/>
  <c r="B40"/>
  <c r="B38"/>
  <c r="B10" i="3" s="1"/>
  <c r="B33" i="7"/>
  <c r="B9" i="3" s="1"/>
  <c r="B22" i="7"/>
  <c r="B8" i="3" s="1"/>
  <c r="B16" i="7"/>
  <c r="B7" i="3" s="1"/>
  <c r="B42" i="6"/>
  <c r="J2" s="1"/>
  <c r="B40"/>
  <c r="B38"/>
  <c r="C10" i="3" s="1"/>
  <c r="B33" i="6"/>
  <c r="C9" i="3" s="1"/>
  <c r="B22" i="6"/>
  <c r="C8" i="3" s="1"/>
  <c r="B16" i="6"/>
  <c r="C7" i="3" s="1"/>
  <c r="B42" i="5"/>
  <c r="J2" s="1"/>
  <c r="B40"/>
  <c r="B38"/>
  <c r="D10" i="3" s="1"/>
  <c r="B33" i="5"/>
  <c r="D9" i="3" s="1"/>
  <c r="B22" i="5"/>
  <c r="D8" i="3" s="1"/>
  <c r="B16" i="5"/>
  <c r="D7" i="3" s="1"/>
  <c r="D11" l="1"/>
  <c r="C11"/>
  <c r="B11"/>
</calcChain>
</file>

<file path=xl/sharedStrings.xml><?xml version="1.0" encoding="utf-8"?>
<sst xmlns="http://schemas.openxmlformats.org/spreadsheetml/2006/main" count="125" uniqueCount="40">
  <si>
    <t>Ф.И.О.</t>
  </si>
  <si>
    <t>Учебный предмет</t>
  </si>
  <si>
    <t>Критерии оценки</t>
  </si>
  <si>
    <t>Балл</t>
  </si>
  <si>
    <t>1. Организационный аспект урока</t>
  </si>
  <si>
    <t>1.1 Мобилизующее начало урока</t>
  </si>
  <si>
    <t>1.2 Постановка целей</t>
  </si>
  <si>
    <t>1.3 Рациональное использование времени</t>
  </si>
  <si>
    <t>Средний балл</t>
  </si>
  <si>
    <t>Инструкция: каждый компонент урока оценивается по 5-балльной шкале!</t>
  </si>
  <si>
    <t>2. Содержательный аспект урока</t>
  </si>
  <si>
    <t>Дата проведения учебного занятия</t>
  </si>
  <si>
    <t>2.1. Научная содержательность урока</t>
  </si>
  <si>
    <t>2.2 Соответствие содержания урока целям урока и требованиям программы урока</t>
  </si>
  <si>
    <t xml:space="preserve"> </t>
  </si>
  <si>
    <t>2.3 Раскрытие учителем практической значимости знаний</t>
  </si>
  <si>
    <t>2.4 Интерес обучающихся к преподаваемому предмету</t>
  </si>
  <si>
    <t>3. Методический аспект урока</t>
  </si>
  <si>
    <t>3.1. Соответствие избранных учителем методов обучения целям урока, уровню подготовки обучающихся</t>
  </si>
  <si>
    <t>3.2. Использование на уроке современных образовательных технологий или их элементов</t>
  </si>
  <si>
    <t xml:space="preserve">3.3. Использование ТСО на уроке </t>
  </si>
  <si>
    <t xml:space="preserve">3.4. Использование возможностей кабинета  </t>
  </si>
  <si>
    <t xml:space="preserve">3.5. Формирование общеучебных умений и навыков </t>
  </si>
  <si>
    <t xml:space="preserve"> 3.7. Организация домашнего задания: -объем</t>
  </si>
  <si>
    <t>" -дифференциация</t>
  </si>
  <si>
    <t>"- своевременность</t>
  </si>
  <si>
    <t xml:space="preserve"> 4. Психологический аспект урока</t>
  </si>
  <si>
    <t>4.1. Активизация мыслительной деятельности обучающихся, организация их самостоятельной работы</t>
  </si>
  <si>
    <t xml:space="preserve"> 4.2. Осуществление индивидуального подхода в обучении; дифференциация процесса обучения</t>
  </si>
  <si>
    <t>4.3. Личностно ориентированная направленность урока</t>
  </si>
  <si>
    <t>Всего баллов</t>
  </si>
  <si>
    <t>Итоговая оценка (средний балл)</t>
  </si>
  <si>
    <t>Урок1</t>
  </si>
  <si>
    <t>Урок2</t>
  </si>
  <si>
    <t>Урок3</t>
  </si>
  <si>
    <t>Номер урока/Критерии</t>
  </si>
  <si>
    <t>1.4 Актуализация знаний обучающихся</t>
  </si>
  <si>
    <t xml:space="preserve"> 3.6. Оценка ЗУН, контроль учебной деятельности обучающихся, рефлексия</t>
  </si>
  <si>
    <t>1.4 Актуализация знаний  обучающихся</t>
  </si>
  <si>
    <t xml:space="preserve"> 3.6. Оценка ЗУН, контроль учебной деятельности обучающихся,рефлексия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</si>
</sst>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3" borderId="1" xfId="0" applyFont="1" applyFill="1" applyBorder="1"/>
    <xf numFmtId="0" fontId="0" fillId="0" borderId="0" xfId="0" applyBorder="1"/>
    <xf numFmtId="0" fontId="0" fillId="4" borderId="1" xfId="0" applyFill="1" applyBorder="1"/>
    <xf numFmtId="0" fontId="0" fillId="0" borderId="5" xfId="0" applyBorder="1"/>
    <xf numFmtId="0" fontId="1" fillId="3" borderId="2" xfId="0" applyFont="1" applyFill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2" borderId="2" xfId="0" applyFont="1" applyFill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0" fontId="0" fillId="0" borderId="5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(Урок1!$A$11,Урок1!$A$17,Урок1!$A$23,Урок1!$A$34,Урок1!$A$42)</c:f>
              <c:strCache>
                <c:ptCount val="5"/>
                <c:pt idx="0">
                  <c:v>1. Организационный аспект урока</c:v>
                </c:pt>
                <c:pt idx="1">
                  <c:v>2. Содержательный аспект урока</c:v>
                </c:pt>
                <c:pt idx="2">
                  <c:v>3. Методический аспект урока</c:v>
                </c:pt>
                <c:pt idx="3">
                  <c:v> 4. Психологический аспект урока</c:v>
                </c:pt>
                <c:pt idx="4">
                  <c:v>Итоговая оценка (средний балл)</c:v>
                </c:pt>
              </c:strCache>
            </c:strRef>
          </c:cat>
          <c:val>
            <c:numRef>
              <c:f>(Урок1!$B$16,Урок1!$B$22,Урок1!$B$33,Урок1!$B$38,Урок1!$B$42)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7067008"/>
        <c:axId val="77068544"/>
        <c:axId val="0"/>
      </c:bar3DChart>
      <c:catAx>
        <c:axId val="77067008"/>
        <c:scaling>
          <c:orientation val="minMax"/>
        </c:scaling>
        <c:axPos val="b"/>
        <c:numFmt formatCode="General" sourceLinked="0"/>
        <c:tickLblPos val="nextTo"/>
        <c:crossAx val="77068544"/>
        <c:crosses val="autoZero"/>
        <c:auto val="1"/>
        <c:lblAlgn val="ctr"/>
        <c:lblOffset val="100"/>
      </c:catAx>
      <c:valAx>
        <c:axId val="77068544"/>
        <c:scaling>
          <c:orientation val="minMax"/>
        </c:scaling>
        <c:axPos val="l"/>
        <c:majorGridlines/>
        <c:numFmt formatCode="General" sourceLinked="1"/>
        <c:tickLblPos val="nextTo"/>
        <c:crossAx val="7706700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(Урок2!$A$11,Урок2!$A$17,Урок2!$A$23,Урок2!$A$34,Урок2!$A$42)</c:f>
              <c:strCache>
                <c:ptCount val="5"/>
                <c:pt idx="0">
                  <c:v>1. Организационный аспект урока</c:v>
                </c:pt>
                <c:pt idx="1">
                  <c:v>2. Содержательный аспект урока</c:v>
                </c:pt>
                <c:pt idx="2">
                  <c:v>3. Методический аспект урока</c:v>
                </c:pt>
                <c:pt idx="3">
                  <c:v> 4. Психологический аспект урока</c:v>
                </c:pt>
                <c:pt idx="4">
                  <c:v>Итоговая оценка (средний балл)</c:v>
                </c:pt>
              </c:strCache>
            </c:strRef>
          </c:cat>
          <c:val>
            <c:numRef>
              <c:f>(Урок2!$B$16,Урок2!$B$22,Урок2!$B$33,Урок2!$B$38,Урок2!$B$42)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9239808"/>
        <c:axId val="79262080"/>
        <c:axId val="0"/>
      </c:bar3DChart>
      <c:catAx>
        <c:axId val="79239808"/>
        <c:scaling>
          <c:orientation val="minMax"/>
        </c:scaling>
        <c:axPos val="b"/>
        <c:numFmt formatCode="General" sourceLinked="0"/>
        <c:tickLblPos val="nextTo"/>
        <c:crossAx val="79262080"/>
        <c:crosses val="autoZero"/>
        <c:auto val="1"/>
        <c:lblAlgn val="ctr"/>
        <c:lblOffset val="100"/>
      </c:catAx>
      <c:valAx>
        <c:axId val="79262080"/>
        <c:scaling>
          <c:orientation val="minMax"/>
        </c:scaling>
        <c:axPos val="l"/>
        <c:majorGridlines/>
        <c:numFmt formatCode="General" sourceLinked="1"/>
        <c:tickLblPos val="nextTo"/>
        <c:crossAx val="7923980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(Урок3!$A$11,Урок3!$A$17,Урок3!$A$23,Урок3!$A$34,Урок3!$A$42)</c:f>
              <c:strCache>
                <c:ptCount val="5"/>
                <c:pt idx="0">
                  <c:v>1. Организационный аспект урока</c:v>
                </c:pt>
                <c:pt idx="1">
                  <c:v>2. Содержательный аспект урока</c:v>
                </c:pt>
                <c:pt idx="2">
                  <c:v>3. Методический аспект урока</c:v>
                </c:pt>
                <c:pt idx="3">
                  <c:v> 4. Психологический аспект урока</c:v>
                </c:pt>
                <c:pt idx="4">
                  <c:v>Итоговая оценка (средний балл)</c:v>
                </c:pt>
              </c:strCache>
            </c:strRef>
          </c:cat>
          <c:val>
            <c:numRef>
              <c:f>(Урок3!$B$16,Урок3!$B$22,Урок3!$B$33,Урок3!$B$38,Урок3!$B$42)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9377152"/>
        <c:axId val="79378688"/>
        <c:axId val="0"/>
      </c:bar3DChart>
      <c:catAx>
        <c:axId val="79377152"/>
        <c:scaling>
          <c:orientation val="minMax"/>
        </c:scaling>
        <c:axPos val="b"/>
        <c:numFmt formatCode="General" sourceLinked="0"/>
        <c:tickLblPos val="nextTo"/>
        <c:crossAx val="79378688"/>
        <c:crosses val="autoZero"/>
        <c:auto val="1"/>
        <c:lblAlgn val="ctr"/>
        <c:lblOffset val="100"/>
      </c:catAx>
      <c:valAx>
        <c:axId val="79378688"/>
        <c:scaling>
          <c:orientation val="minMax"/>
        </c:scaling>
        <c:axPos val="l"/>
        <c:majorGridlines/>
        <c:numFmt formatCode="General" sourceLinked="1"/>
        <c:tickLblPos val="nextTo"/>
        <c:crossAx val="793771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'Сводная ведомость'!$B$6:$F$6</c:f>
              <c:strCache>
                <c:ptCount val="3"/>
                <c:pt idx="0">
                  <c:v>Урок1</c:v>
                </c:pt>
                <c:pt idx="1">
                  <c:v>Урок2</c:v>
                </c:pt>
                <c:pt idx="2">
                  <c:v>Урок3</c:v>
                </c:pt>
              </c:strCache>
            </c:strRef>
          </c:cat>
          <c:val>
            <c:numRef>
              <c:f>'Сводная ведомость'!$B$11:$F$11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cylinder"/>
        <c:axId val="79337728"/>
        <c:axId val="79347712"/>
        <c:axId val="0"/>
      </c:bar3DChart>
      <c:catAx>
        <c:axId val="79337728"/>
        <c:scaling>
          <c:orientation val="minMax"/>
        </c:scaling>
        <c:axPos val="b"/>
        <c:numFmt formatCode="General" sourceLinked="0"/>
        <c:tickLblPos val="nextTo"/>
        <c:crossAx val="79347712"/>
        <c:crosses val="autoZero"/>
        <c:auto val="1"/>
        <c:lblAlgn val="ctr"/>
        <c:lblOffset val="100"/>
      </c:catAx>
      <c:valAx>
        <c:axId val="79347712"/>
        <c:scaling>
          <c:orientation val="minMax"/>
        </c:scaling>
        <c:axPos val="l"/>
        <c:majorGridlines/>
        <c:numFmt formatCode="General" sourceLinked="1"/>
        <c:tickLblPos val="nextTo"/>
        <c:crossAx val="7933772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28575</xdr:rowOff>
    </xdr:from>
    <xdr:to>
      <xdr:col>2</xdr:col>
      <xdr:colOff>571500</xdr:colOff>
      <xdr:row>1</xdr:row>
      <xdr:rowOff>76200</xdr:rowOff>
    </xdr:to>
    <xdr:sp macro="" textlink="">
      <xdr:nvSpPr>
        <xdr:cNvPr id="2" name="TextBox 1"/>
        <xdr:cNvSpPr txBox="1"/>
      </xdr:nvSpPr>
      <xdr:spPr>
        <a:xfrm>
          <a:off x="457201" y="28575"/>
          <a:ext cx="431482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ЭКСПЕРТНАЯ ОЦЕНКА КАЧЕСТВА ПРОВЕДЕНИЯ </a:t>
          </a:r>
          <a:r>
            <a:rPr lang="ru-RU" sz="1100" baseline="0"/>
            <a:t> УЧЕБНЫХ ЗАНЯТИЙ</a:t>
          </a:r>
          <a:endParaRPr lang="ru-RU" sz="1100"/>
        </a:p>
      </xdr:txBody>
    </xdr:sp>
    <xdr:clientData/>
  </xdr:twoCellAnchor>
  <xdr:twoCellAnchor>
    <xdr:from>
      <xdr:col>4</xdr:col>
      <xdr:colOff>123824</xdr:colOff>
      <xdr:row>2</xdr:row>
      <xdr:rowOff>195262</xdr:rowOff>
    </xdr:from>
    <xdr:to>
      <xdr:col>12</xdr:col>
      <xdr:colOff>495299</xdr:colOff>
      <xdr:row>21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28575</xdr:rowOff>
    </xdr:from>
    <xdr:to>
      <xdr:col>2</xdr:col>
      <xdr:colOff>571500</xdr:colOff>
      <xdr:row>1</xdr:row>
      <xdr:rowOff>76200</xdr:rowOff>
    </xdr:to>
    <xdr:sp macro="" textlink="">
      <xdr:nvSpPr>
        <xdr:cNvPr id="2" name="TextBox 1"/>
        <xdr:cNvSpPr txBox="1"/>
      </xdr:nvSpPr>
      <xdr:spPr>
        <a:xfrm>
          <a:off x="457201" y="28575"/>
          <a:ext cx="431482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ЭКСПЕРТНАЯ ОЦЕНКА КАЧЕСТВА ПРОВЕДЕНИЯ </a:t>
          </a:r>
          <a:r>
            <a:rPr lang="ru-RU" sz="1100" baseline="0"/>
            <a:t> УЧЕБНЫХ ЗАНЯТИЙ</a:t>
          </a:r>
          <a:endParaRPr lang="ru-RU" sz="1100"/>
        </a:p>
      </xdr:txBody>
    </xdr:sp>
    <xdr:clientData/>
  </xdr:twoCellAnchor>
  <xdr:twoCellAnchor>
    <xdr:from>
      <xdr:col>4</xdr:col>
      <xdr:colOff>123824</xdr:colOff>
      <xdr:row>2</xdr:row>
      <xdr:rowOff>195262</xdr:rowOff>
    </xdr:from>
    <xdr:to>
      <xdr:col>12</xdr:col>
      <xdr:colOff>495299</xdr:colOff>
      <xdr:row>21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28575</xdr:rowOff>
    </xdr:from>
    <xdr:to>
      <xdr:col>2</xdr:col>
      <xdr:colOff>571500</xdr:colOff>
      <xdr:row>1</xdr:row>
      <xdr:rowOff>76200</xdr:rowOff>
    </xdr:to>
    <xdr:sp macro="" textlink="">
      <xdr:nvSpPr>
        <xdr:cNvPr id="2" name="TextBox 1"/>
        <xdr:cNvSpPr txBox="1"/>
      </xdr:nvSpPr>
      <xdr:spPr>
        <a:xfrm>
          <a:off x="457201" y="28575"/>
          <a:ext cx="431482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ЭКСПЕРТНАЯ ОЦЕНКА КАЧЕСТВА ПРОВЕДЕНИЯ </a:t>
          </a:r>
          <a:r>
            <a:rPr lang="ru-RU" sz="1100" baseline="0"/>
            <a:t> УЧЕБНЫХ ЗАНЯТИЙ</a:t>
          </a:r>
          <a:endParaRPr lang="ru-RU" sz="1100"/>
        </a:p>
      </xdr:txBody>
    </xdr:sp>
    <xdr:clientData/>
  </xdr:twoCellAnchor>
  <xdr:twoCellAnchor>
    <xdr:from>
      <xdr:col>4</xdr:col>
      <xdr:colOff>123824</xdr:colOff>
      <xdr:row>2</xdr:row>
      <xdr:rowOff>195262</xdr:rowOff>
    </xdr:from>
    <xdr:to>
      <xdr:col>12</xdr:col>
      <xdr:colOff>495299</xdr:colOff>
      <xdr:row>21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95250</xdr:rowOff>
    </xdr:from>
    <xdr:to>
      <xdr:col>7</xdr:col>
      <xdr:colOff>609599</xdr:colOff>
      <xdr:row>1</xdr:row>
      <xdr:rowOff>152400</xdr:rowOff>
    </xdr:to>
    <xdr:sp macro="" textlink="">
      <xdr:nvSpPr>
        <xdr:cNvPr id="2" name="TextBox 1"/>
        <xdr:cNvSpPr txBox="1"/>
      </xdr:nvSpPr>
      <xdr:spPr>
        <a:xfrm>
          <a:off x="561975" y="95250"/>
          <a:ext cx="431482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ЭКСПЕРТНАЯ ОЦЕНКА КАЧЕСТВА ПРОВЕДЕНИЯ </a:t>
          </a:r>
          <a:r>
            <a:rPr lang="ru-RU" sz="1100" baseline="0"/>
            <a:t> УЧЕБНЫХ ЗАНЯТИЙ</a:t>
          </a:r>
          <a:endParaRPr lang="ru-RU" sz="1100"/>
        </a:p>
      </xdr:txBody>
    </xdr:sp>
    <xdr:clientData/>
  </xdr:twoCellAnchor>
  <xdr:twoCellAnchor>
    <xdr:from>
      <xdr:col>0</xdr:col>
      <xdr:colOff>47625</xdr:colOff>
      <xdr:row>11</xdr:row>
      <xdr:rowOff>52387</xdr:rowOff>
    </xdr:from>
    <xdr:to>
      <xdr:col>5</xdr:col>
      <xdr:colOff>604837</xdr:colOff>
      <xdr:row>25</xdr:row>
      <xdr:rowOff>128587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42"/>
  <sheetViews>
    <sheetView topLeftCell="A37" workbookViewId="0">
      <selection activeCell="B40" sqref="B40"/>
    </sheetView>
  </sheetViews>
  <sheetFormatPr defaultRowHeight="15"/>
  <cols>
    <col min="1" max="1" width="45" customWidth="1"/>
    <col min="2" max="2" width="18" customWidth="1"/>
  </cols>
  <sheetData>
    <row r="1" spans="1:10" ht="15.75" thickBot="1"/>
    <row r="2" spans="1:10" ht="15.75" thickBot="1">
      <c r="F2" s="23" t="s">
        <v>31</v>
      </c>
      <c r="G2" s="24"/>
      <c r="H2" s="24"/>
      <c r="I2" s="25"/>
      <c r="J2" s="13" t="e">
        <f>B42</f>
        <v>#DIV/0!</v>
      </c>
    </row>
    <row r="3" spans="1:10" ht="15.75" thickBot="1">
      <c r="A3" s="1" t="s">
        <v>0</v>
      </c>
      <c r="B3" s="23"/>
      <c r="C3" s="24"/>
      <c r="D3" s="25"/>
      <c r="E3" s="10"/>
      <c r="F3" s="10"/>
    </row>
    <row r="4" spans="1:10" ht="15.75" thickBot="1">
      <c r="A4" s="1" t="s">
        <v>1</v>
      </c>
      <c r="B4" s="23"/>
      <c r="C4" s="24"/>
      <c r="D4" s="25"/>
      <c r="E4" s="10"/>
      <c r="F4" s="10"/>
    </row>
    <row r="5" spans="1:10" ht="15.75" thickBot="1">
      <c r="A5" s="1"/>
      <c r="B5" s="6"/>
      <c r="C5" s="6"/>
      <c r="D5" s="6"/>
      <c r="E5" s="6"/>
      <c r="F5" s="6"/>
    </row>
    <row r="6" spans="1:10" ht="15.75" thickBot="1">
      <c r="A6" s="9" t="s">
        <v>11</v>
      </c>
      <c r="B6" s="8"/>
      <c r="C6" s="6"/>
      <c r="D6" s="6"/>
      <c r="E6" s="6"/>
      <c r="F6" s="6"/>
    </row>
    <row r="7" spans="1:10">
      <c r="A7" s="1"/>
      <c r="B7" s="6"/>
      <c r="C7" s="6"/>
      <c r="D7" s="6"/>
      <c r="E7" s="6"/>
      <c r="F7" s="6"/>
    </row>
    <row r="8" spans="1:10">
      <c r="A8" s="26" t="s">
        <v>9</v>
      </c>
      <c r="B8" s="26"/>
      <c r="C8" s="26"/>
      <c r="D8" s="26"/>
      <c r="E8" s="26"/>
      <c r="F8" s="26"/>
    </row>
    <row r="9" spans="1:10" ht="15.75" thickBot="1"/>
    <row r="10" spans="1:10" ht="15.75" thickBot="1">
      <c r="A10" s="8" t="s">
        <v>2</v>
      </c>
      <c r="B10" s="8" t="s">
        <v>3</v>
      </c>
    </row>
    <row r="11" spans="1:10" ht="15.75" thickBot="1">
      <c r="A11" s="11" t="s">
        <v>4</v>
      </c>
      <c r="B11" s="12"/>
    </row>
    <row r="12" spans="1:10" ht="15.75" thickBot="1">
      <c r="A12" s="3" t="s">
        <v>5</v>
      </c>
      <c r="B12" s="2"/>
    </row>
    <row r="13" spans="1:10" ht="15.75" thickBot="1">
      <c r="A13" s="3" t="s">
        <v>6</v>
      </c>
      <c r="B13" s="2"/>
    </row>
    <row r="14" spans="1:10" ht="15.75" thickBot="1">
      <c r="A14" s="3" t="s">
        <v>7</v>
      </c>
      <c r="B14" s="2"/>
    </row>
    <row r="15" spans="1:10" ht="15.75" thickBot="1">
      <c r="A15" s="4" t="s">
        <v>36</v>
      </c>
      <c r="B15" s="2"/>
    </row>
    <row r="16" spans="1:10" ht="15.75" thickBot="1">
      <c r="A16" s="5" t="s">
        <v>8</v>
      </c>
      <c r="B16" s="7" t="e">
        <f>AVERAGE(B12:B15)</f>
        <v>#DIV/0!</v>
      </c>
    </row>
    <row r="17" spans="1:2" ht="15.75" thickBot="1">
      <c r="A17" s="11" t="s">
        <v>10</v>
      </c>
    </row>
    <row r="18" spans="1:2" ht="15.75" thickBot="1">
      <c r="A18" s="3" t="s">
        <v>12</v>
      </c>
      <c r="B18" s="2"/>
    </row>
    <row r="19" spans="1:2" ht="30.75" thickBot="1">
      <c r="A19" s="4" t="s">
        <v>13</v>
      </c>
      <c r="B19" s="2"/>
    </row>
    <row r="20" spans="1:2" ht="30.75" thickBot="1">
      <c r="A20" s="4" t="s">
        <v>15</v>
      </c>
      <c r="B20" s="2"/>
    </row>
    <row r="21" spans="1:2" ht="30.75" thickBot="1">
      <c r="A21" s="4" t="s">
        <v>16</v>
      </c>
      <c r="B21" s="2"/>
    </row>
    <row r="22" spans="1:2" ht="15.75" thickBot="1">
      <c r="A22" s="5" t="s">
        <v>8</v>
      </c>
      <c r="B22" s="7" t="e">
        <f>AVERAGE(B18:B21)</f>
        <v>#DIV/0!</v>
      </c>
    </row>
    <row r="23" spans="1:2" ht="15.75" thickBot="1">
      <c r="A23" s="11" t="s">
        <v>17</v>
      </c>
    </row>
    <row r="24" spans="1:2" ht="45.75" thickBot="1">
      <c r="A24" s="4" t="s">
        <v>18</v>
      </c>
      <c r="B24" s="2"/>
    </row>
    <row r="25" spans="1:2" ht="45.75" thickBot="1">
      <c r="A25" s="4" t="s">
        <v>19</v>
      </c>
      <c r="B25" s="2"/>
    </row>
    <row r="26" spans="1:2" ht="15.75" thickBot="1">
      <c r="A26" s="4" t="s">
        <v>20</v>
      </c>
      <c r="B26" s="2"/>
    </row>
    <row r="27" spans="1:2" ht="15.75" thickBot="1">
      <c r="A27" s="4" t="s">
        <v>21</v>
      </c>
      <c r="B27" s="2"/>
    </row>
    <row r="28" spans="1:2" ht="30.75" thickBot="1">
      <c r="A28" s="4" t="s">
        <v>22</v>
      </c>
      <c r="B28" s="2"/>
    </row>
    <row r="29" spans="1:2" ht="30.75" thickBot="1">
      <c r="A29" s="4" t="s">
        <v>37</v>
      </c>
      <c r="B29" s="2"/>
    </row>
    <row r="30" spans="1:2" ht="15.75" thickBot="1">
      <c r="A30" s="4" t="s">
        <v>23</v>
      </c>
      <c r="B30" s="2"/>
    </row>
    <row r="31" spans="1:2" ht="15.75" thickBot="1">
      <c r="A31" s="4" t="s">
        <v>24</v>
      </c>
      <c r="B31" s="2"/>
    </row>
    <row r="32" spans="1:2" ht="15.75" thickBot="1">
      <c r="A32" s="4" t="s">
        <v>25</v>
      </c>
      <c r="B32" s="2"/>
    </row>
    <row r="33" spans="1:3" ht="15.75" thickBot="1">
      <c r="A33" s="5" t="s">
        <v>8</v>
      </c>
      <c r="B33" s="7" t="e">
        <f>AVERAGE(B24:B32)</f>
        <v>#DIV/0!</v>
      </c>
    </row>
    <row r="34" spans="1:3" ht="15.75" thickBot="1">
      <c r="A34" s="11" t="s">
        <v>26</v>
      </c>
    </row>
    <row r="35" spans="1:3" ht="45.75" thickBot="1">
      <c r="A35" s="4" t="s">
        <v>27</v>
      </c>
      <c r="B35" s="2"/>
    </row>
    <row r="36" spans="1:3" ht="45.75" thickBot="1">
      <c r="A36" s="4" t="s">
        <v>28</v>
      </c>
      <c r="B36" s="2"/>
    </row>
    <row r="37" spans="1:3" ht="30.75" thickBot="1">
      <c r="A37" s="4" t="s">
        <v>29</v>
      </c>
      <c r="B37" s="2"/>
    </row>
    <row r="38" spans="1:3" ht="15.75" thickBot="1">
      <c r="A38" s="5" t="s">
        <v>8</v>
      </c>
      <c r="B38" s="7" t="e">
        <f>AVERAGE(B35:B37)</f>
        <v>#DIV/0!</v>
      </c>
    </row>
    <row r="39" spans="1:3" ht="15.75" thickBot="1"/>
    <row r="40" spans="1:3" ht="15.75" thickBot="1">
      <c r="A40" s="5" t="s">
        <v>30</v>
      </c>
      <c r="B40" s="2">
        <f>SUM(B12,B13,B14,B15,B18,B19,B20,B21,B24,B25,B26,B27,B28,B29,B30,B31,B32,B35,B36,B37)</f>
        <v>0</v>
      </c>
    </row>
    <row r="41" spans="1:3" ht="15.75" thickBot="1"/>
    <row r="42" spans="1:3" ht="15.75" thickBot="1">
      <c r="A42" s="5" t="s">
        <v>31</v>
      </c>
      <c r="B42" s="2" t="e">
        <f>AVERAGE(B12,B13,B14,B15,B18,B19,B20,B21,B24,B25,B26,B27,B28,B29,B30,B31,B32,B35,B36,B37)</f>
        <v>#DIV/0!</v>
      </c>
      <c r="C42" t="s">
        <v>14</v>
      </c>
    </row>
  </sheetData>
  <sheetProtection sheet="1" objects="1" scenarios="1"/>
  <protectedRanges>
    <protectedRange sqref="B3:B4 B6 B12:B15 B18:B21 B24:B32 B35:B37" name="Диапазон1"/>
  </protectedRanges>
  <mergeCells count="4">
    <mergeCell ref="F2:I2"/>
    <mergeCell ref="B3:D3"/>
    <mergeCell ref="B4:D4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42"/>
  <sheetViews>
    <sheetView topLeftCell="A28" workbookViewId="0">
      <selection activeCell="B37" sqref="B37"/>
    </sheetView>
  </sheetViews>
  <sheetFormatPr defaultRowHeight="15"/>
  <cols>
    <col min="1" max="1" width="45" customWidth="1"/>
    <col min="2" max="2" width="18" customWidth="1"/>
  </cols>
  <sheetData>
    <row r="1" spans="1:10" ht="15.75" thickBot="1"/>
    <row r="2" spans="1:10" ht="15.75" thickBot="1">
      <c r="F2" s="23" t="s">
        <v>31</v>
      </c>
      <c r="G2" s="24"/>
      <c r="H2" s="24"/>
      <c r="I2" s="25"/>
      <c r="J2" s="13" t="e">
        <f>B42</f>
        <v>#DIV/0!</v>
      </c>
    </row>
    <row r="3" spans="1:10" ht="15.75" thickBot="1">
      <c r="A3" s="1" t="s">
        <v>0</v>
      </c>
      <c r="B3" s="23"/>
      <c r="C3" s="24"/>
      <c r="D3" s="25"/>
      <c r="E3" s="10"/>
      <c r="F3" s="10"/>
    </row>
    <row r="4" spans="1:10" ht="15.75" thickBot="1">
      <c r="A4" s="1" t="s">
        <v>1</v>
      </c>
      <c r="B4" s="23"/>
      <c r="C4" s="24"/>
      <c r="D4" s="25"/>
      <c r="E4" s="10"/>
      <c r="F4" s="10"/>
    </row>
    <row r="5" spans="1:10" ht="15.75" thickBot="1">
      <c r="A5" s="1"/>
      <c r="B5" s="6"/>
      <c r="C5" s="6"/>
      <c r="D5" s="6"/>
      <c r="E5" s="6"/>
      <c r="F5" s="6"/>
    </row>
    <row r="6" spans="1:10" ht="15.75" thickBot="1">
      <c r="A6" s="9" t="s">
        <v>11</v>
      </c>
      <c r="B6" s="8"/>
      <c r="C6" s="6"/>
      <c r="D6" s="6"/>
      <c r="E6" s="6"/>
      <c r="F6" s="6"/>
    </row>
    <row r="7" spans="1:10">
      <c r="A7" s="1"/>
      <c r="B7" s="6"/>
      <c r="C7" s="6"/>
      <c r="D7" s="6"/>
      <c r="E7" s="6"/>
      <c r="F7" s="6"/>
    </row>
    <row r="8" spans="1:10">
      <c r="A8" s="26" t="s">
        <v>9</v>
      </c>
      <c r="B8" s="26"/>
      <c r="C8" s="26"/>
      <c r="D8" s="26"/>
      <c r="E8" s="26"/>
      <c r="F8" s="26"/>
    </row>
    <row r="9" spans="1:10" ht="15.75" thickBot="1"/>
    <row r="10" spans="1:10" ht="15.75" thickBot="1">
      <c r="A10" s="8" t="s">
        <v>2</v>
      </c>
      <c r="B10" s="8" t="s">
        <v>3</v>
      </c>
    </row>
    <row r="11" spans="1:10" ht="15.75" thickBot="1">
      <c r="A11" s="11" t="s">
        <v>4</v>
      </c>
      <c r="B11" s="12"/>
    </row>
    <row r="12" spans="1:10" ht="15.75" thickBot="1">
      <c r="A12" s="3" t="s">
        <v>5</v>
      </c>
      <c r="B12" s="2"/>
    </row>
    <row r="13" spans="1:10" ht="15.75" thickBot="1">
      <c r="A13" s="3" t="s">
        <v>6</v>
      </c>
      <c r="B13" s="2"/>
    </row>
    <row r="14" spans="1:10" ht="15.75" thickBot="1">
      <c r="A14" s="3" t="s">
        <v>7</v>
      </c>
      <c r="B14" s="2"/>
    </row>
    <row r="15" spans="1:10" ht="15.75" thickBot="1">
      <c r="A15" s="4" t="s">
        <v>36</v>
      </c>
      <c r="B15" s="2"/>
    </row>
    <row r="16" spans="1:10" ht="15.75" thickBot="1">
      <c r="A16" s="5" t="s">
        <v>8</v>
      </c>
      <c r="B16" s="7" t="e">
        <f>AVERAGE(B12:B15)</f>
        <v>#DIV/0!</v>
      </c>
    </row>
    <row r="17" spans="1:2" ht="15.75" thickBot="1">
      <c r="A17" s="11" t="s">
        <v>10</v>
      </c>
    </row>
    <row r="18" spans="1:2" ht="15.75" thickBot="1">
      <c r="A18" s="3" t="s">
        <v>12</v>
      </c>
      <c r="B18" s="2"/>
    </row>
    <row r="19" spans="1:2" ht="30.75" thickBot="1">
      <c r="A19" s="4" t="s">
        <v>13</v>
      </c>
      <c r="B19" s="2"/>
    </row>
    <row r="20" spans="1:2" ht="30.75" thickBot="1">
      <c r="A20" s="4" t="s">
        <v>15</v>
      </c>
      <c r="B20" s="2"/>
    </row>
    <row r="21" spans="1:2" ht="30.75" thickBot="1">
      <c r="A21" s="4" t="s">
        <v>16</v>
      </c>
      <c r="B21" s="2"/>
    </row>
    <row r="22" spans="1:2" ht="15.75" thickBot="1">
      <c r="A22" s="5" t="s">
        <v>8</v>
      </c>
      <c r="B22" s="7" t="e">
        <f>AVERAGE(B18:B21)</f>
        <v>#DIV/0!</v>
      </c>
    </row>
    <row r="23" spans="1:2" ht="15.75" thickBot="1">
      <c r="A23" s="11" t="s">
        <v>17</v>
      </c>
    </row>
    <row r="24" spans="1:2" ht="45.75" thickBot="1">
      <c r="A24" s="4" t="s">
        <v>18</v>
      </c>
      <c r="B24" s="2"/>
    </row>
    <row r="25" spans="1:2" ht="45.75" thickBot="1">
      <c r="A25" s="4" t="s">
        <v>19</v>
      </c>
      <c r="B25" s="2"/>
    </row>
    <row r="26" spans="1:2" ht="15.75" thickBot="1">
      <c r="A26" s="4" t="s">
        <v>20</v>
      </c>
      <c r="B26" s="2"/>
    </row>
    <row r="27" spans="1:2" ht="15.75" thickBot="1">
      <c r="A27" s="4" t="s">
        <v>21</v>
      </c>
      <c r="B27" s="2"/>
    </row>
    <row r="28" spans="1:2" ht="30.75" thickBot="1">
      <c r="A28" s="4" t="s">
        <v>22</v>
      </c>
      <c r="B28" s="2"/>
    </row>
    <row r="29" spans="1:2" ht="30.75" thickBot="1">
      <c r="A29" s="4" t="s">
        <v>39</v>
      </c>
      <c r="B29" s="2"/>
    </row>
    <row r="30" spans="1:2" ht="15.75" thickBot="1">
      <c r="A30" s="4" t="s">
        <v>23</v>
      </c>
      <c r="B30" s="2"/>
    </row>
    <row r="31" spans="1:2" ht="15.75" thickBot="1">
      <c r="A31" s="4" t="s">
        <v>24</v>
      </c>
      <c r="B31" s="2"/>
    </row>
    <row r="32" spans="1:2" ht="15.75" thickBot="1">
      <c r="A32" s="4" t="s">
        <v>25</v>
      </c>
      <c r="B32" s="2"/>
    </row>
    <row r="33" spans="1:3" ht="15.75" thickBot="1">
      <c r="A33" s="5" t="s">
        <v>8</v>
      </c>
      <c r="B33" s="7" t="e">
        <f>AVERAGE(B24:B32)</f>
        <v>#DIV/0!</v>
      </c>
    </row>
    <row r="34" spans="1:3" ht="15.75" thickBot="1">
      <c r="A34" s="11" t="s">
        <v>26</v>
      </c>
    </row>
    <row r="35" spans="1:3" ht="45.75" thickBot="1">
      <c r="A35" s="4" t="s">
        <v>27</v>
      </c>
      <c r="B35" s="2"/>
    </row>
    <row r="36" spans="1:3" ht="45.75" thickBot="1">
      <c r="A36" s="4" t="s">
        <v>28</v>
      </c>
      <c r="B36" s="2"/>
    </row>
    <row r="37" spans="1:3" ht="30.75" thickBot="1">
      <c r="A37" s="4" t="s">
        <v>29</v>
      </c>
      <c r="B37" s="2"/>
    </row>
    <row r="38" spans="1:3" ht="15.75" thickBot="1">
      <c r="A38" s="5" t="s">
        <v>8</v>
      </c>
      <c r="B38" s="7" t="e">
        <f>AVERAGE(B35:B37)</f>
        <v>#DIV/0!</v>
      </c>
    </row>
    <row r="39" spans="1:3" ht="15.75" thickBot="1"/>
    <row r="40" spans="1:3" ht="15.75" thickBot="1">
      <c r="A40" s="5" t="s">
        <v>30</v>
      </c>
      <c r="B40" s="2">
        <f>SUM(B12,B13,B14,B15,B18,B19,B20,B21,B24,B25,B26,B27,B28,B29,B30,B31,B32,B35,B36,B37)</f>
        <v>0</v>
      </c>
    </row>
    <row r="41" spans="1:3" ht="15.75" thickBot="1"/>
    <row r="42" spans="1:3" ht="15.75" thickBot="1">
      <c r="A42" s="5" t="s">
        <v>31</v>
      </c>
      <c r="B42" s="2" t="e">
        <f>AVERAGE(B12,B13,B14,B15,B18,B19,B20,B21,B24,B25,B26,B27,B28,B29,B30,B31,B32,B35,B36,B37)</f>
        <v>#DIV/0!</v>
      </c>
      <c r="C42" t="s">
        <v>14</v>
      </c>
    </row>
  </sheetData>
  <sheetProtection sheet="1" objects="1" scenarios="1"/>
  <protectedRanges>
    <protectedRange sqref="B3:B4 B6 B12:B15 B18:B21 B24:B32 B35:B37" name="Диапазон1"/>
  </protectedRanges>
  <mergeCells count="4">
    <mergeCell ref="F2:I2"/>
    <mergeCell ref="B3:D3"/>
    <mergeCell ref="B4:D4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tabSelected="1" workbookViewId="0">
      <selection activeCell="B37" sqref="B37"/>
    </sheetView>
  </sheetViews>
  <sheetFormatPr defaultRowHeight="15"/>
  <cols>
    <col min="1" max="1" width="45" customWidth="1"/>
    <col min="2" max="2" width="18" customWidth="1"/>
  </cols>
  <sheetData>
    <row r="1" spans="1:10" ht="15.75" thickBot="1"/>
    <row r="2" spans="1:10" ht="15.75" thickBot="1">
      <c r="F2" s="23" t="s">
        <v>31</v>
      </c>
      <c r="G2" s="24"/>
      <c r="H2" s="24"/>
      <c r="I2" s="25"/>
      <c r="J2" s="13" t="e">
        <f>B42</f>
        <v>#DIV/0!</v>
      </c>
    </row>
    <row r="3" spans="1:10" ht="15.75" thickBot="1">
      <c r="A3" s="1" t="s">
        <v>0</v>
      </c>
      <c r="B3" s="23"/>
      <c r="C3" s="24"/>
      <c r="D3" s="25"/>
      <c r="E3" s="10"/>
      <c r="F3" s="10"/>
    </row>
    <row r="4" spans="1:10" ht="15.75" thickBot="1">
      <c r="A4" s="1" t="s">
        <v>1</v>
      </c>
      <c r="B4" s="23"/>
      <c r="C4" s="24"/>
      <c r="D4" s="25"/>
      <c r="E4" s="10"/>
      <c r="F4" s="10"/>
    </row>
    <row r="5" spans="1:10" ht="15.75" thickBot="1">
      <c r="A5" s="1"/>
      <c r="B5" s="6"/>
      <c r="C5" s="6"/>
      <c r="D5" s="6"/>
      <c r="E5" s="6"/>
      <c r="F5" s="6"/>
    </row>
    <row r="6" spans="1:10" ht="15.75" thickBot="1">
      <c r="A6" s="9" t="s">
        <v>11</v>
      </c>
      <c r="B6" s="8"/>
      <c r="C6" s="6"/>
      <c r="D6" s="6"/>
      <c r="E6" s="6"/>
      <c r="F6" s="6"/>
    </row>
    <row r="7" spans="1:10">
      <c r="A7" s="1"/>
      <c r="B7" s="6"/>
      <c r="C7" s="6"/>
      <c r="D7" s="6"/>
      <c r="E7" s="6"/>
      <c r="F7" s="6"/>
    </row>
    <row r="8" spans="1:10">
      <c r="A8" s="26" t="s">
        <v>9</v>
      </c>
      <c r="B8" s="26"/>
      <c r="C8" s="26"/>
      <c r="D8" s="26"/>
      <c r="E8" s="26"/>
      <c r="F8" s="26"/>
    </row>
    <row r="9" spans="1:10" ht="15.75" thickBot="1"/>
    <row r="10" spans="1:10" ht="15.75" thickBot="1">
      <c r="A10" s="8" t="s">
        <v>2</v>
      </c>
      <c r="B10" s="8" t="s">
        <v>3</v>
      </c>
    </row>
    <row r="11" spans="1:10" ht="15.75" thickBot="1">
      <c r="A11" s="11" t="s">
        <v>4</v>
      </c>
      <c r="B11" s="12"/>
    </row>
    <row r="12" spans="1:10" ht="15.75" thickBot="1">
      <c r="A12" s="3" t="s">
        <v>5</v>
      </c>
      <c r="B12" s="2"/>
    </row>
    <row r="13" spans="1:10" ht="15.75" thickBot="1">
      <c r="A13" s="3" t="s">
        <v>6</v>
      </c>
      <c r="B13" s="2"/>
    </row>
    <row r="14" spans="1:10" ht="15.75" thickBot="1">
      <c r="A14" s="3" t="s">
        <v>7</v>
      </c>
      <c r="B14" s="2"/>
    </row>
    <row r="15" spans="1:10" ht="15.75" thickBot="1">
      <c r="A15" s="4" t="s">
        <v>38</v>
      </c>
      <c r="B15" s="2"/>
    </row>
    <row r="16" spans="1:10" ht="15.75" thickBot="1">
      <c r="A16" s="5" t="s">
        <v>8</v>
      </c>
      <c r="B16" s="7" t="e">
        <f>AVERAGE(B12:B15)</f>
        <v>#DIV/0!</v>
      </c>
    </row>
    <row r="17" spans="1:2" ht="15.75" thickBot="1">
      <c r="A17" s="11" t="s">
        <v>10</v>
      </c>
    </row>
    <row r="18" spans="1:2" ht="15.75" thickBot="1">
      <c r="A18" s="3" t="s">
        <v>12</v>
      </c>
      <c r="B18" s="2"/>
    </row>
    <row r="19" spans="1:2" ht="30.75" thickBot="1">
      <c r="A19" s="4" t="s">
        <v>13</v>
      </c>
      <c r="B19" s="2"/>
    </row>
    <row r="20" spans="1:2" ht="30.75" thickBot="1">
      <c r="A20" s="4" t="s">
        <v>15</v>
      </c>
      <c r="B20" s="2"/>
    </row>
    <row r="21" spans="1:2" ht="30.75" thickBot="1">
      <c r="A21" s="4" t="s">
        <v>16</v>
      </c>
      <c r="B21" s="2"/>
    </row>
    <row r="22" spans="1:2" ht="15.75" thickBot="1">
      <c r="A22" s="5" t="s">
        <v>8</v>
      </c>
      <c r="B22" s="7" t="e">
        <f>AVERAGE(B18:B21)</f>
        <v>#DIV/0!</v>
      </c>
    </row>
    <row r="23" spans="1:2" ht="15.75" thickBot="1">
      <c r="A23" s="11" t="s">
        <v>17</v>
      </c>
    </row>
    <row r="24" spans="1:2" ht="45.75" thickBot="1">
      <c r="A24" s="4" t="s">
        <v>18</v>
      </c>
      <c r="B24" s="2"/>
    </row>
    <row r="25" spans="1:2" ht="45.75" thickBot="1">
      <c r="A25" s="4" t="s">
        <v>19</v>
      </c>
      <c r="B25" s="2"/>
    </row>
    <row r="26" spans="1:2" ht="15.75" thickBot="1">
      <c r="A26" s="4" t="s">
        <v>20</v>
      </c>
      <c r="B26" s="2"/>
    </row>
    <row r="27" spans="1:2" ht="15.75" thickBot="1">
      <c r="A27" s="4" t="s">
        <v>21</v>
      </c>
      <c r="B27" s="2"/>
    </row>
    <row r="28" spans="1:2" ht="30.75" thickBot="1">
      <c r="A28" s="4" t="s">
        <v>22</v>
      </c>
      <c r="B28" s="2"/>
    </row>
    <row r="29" spans="1:2" ht="30.75" thickBot="1">
      <c r="A29" s="4" t="s">
        <v>37</v>
      </c>
      <c r="B29" s="2"/>
    </row>
    <row r="30" spans="1:2" ht="15.75" thickBot="1">
      <c r="A30" s="4" t="s">
        <v>23</v>
      </c>
      <c r="B30" s="2"/>
    </row>
    <row r="31" spans="1:2" ht="15.75" thickBot="1">
      <c r="A31" s="4" t="s">
        <v>24</v>
      </c>
      <c r="B31" s="2"/>
    </row>
    <row r="32" spans="1:2" ht="15.75" thickBot="1">
      <c r="A32" s="4" t="s">
        <v>25</v>
      </c>
      <c r="B32" s="2"/>
    </row>
    <row r="33" spans="1:3" ht="15.75" thickBot="1">
      <c r="A33" s="5" t="s">
        <v>8</v>
      </c>
      <c r="B33" s="7" t="e">
        <f>AVERAGE(B24:B32)</f>
        <v>#DIV/0!</v>
      </c>
    </row>
    <row r="34" spans="1:3" ht="15.75" thickBot="1">
      <c r="A34" s="11" t="s">
        <v>26</v>
      </c>
    </row>
    <row r="35" spans="1:3" ht="45.75" thickBot="1">
      <c r="A35" s="4" t="s">
        <v>27</v>
      </c>
      <c r="B35" s="2"/>
    </row>
    <row r="36" spans="1:3" ht="45.75" thickBot="1">
      <c r="A36" s="4" t="s">
        <v>28</v>
      </c>
      <c r="B36" s="2"/>
    </row>
    <row r="37" spans="1:3" ht="30.75" thickBot="1">
      <c r="A37" s="4" t="s">
        <v>29</v>
      </c>
      <c r="B37" s="2"/>
    </row>
    <row r="38" spans="1:3" ht="15.75" thickBot="1">
      <c r="A38" s="5" t="s">
        <v>8</v>
      </c>
      <c r="B38" s="7" t="e">
        <f>AVERAGE(B35:B37)</f>
        <v>#DIV/0!</v>
      </c>
    </row>
    <row r="39" spans="1:3" ht="15.75" thickBot="1"/>
    <row r="40" spans="1:3" ht="15.75" thickBot="1">
      <c r="A40" s="5" t="s">
        <v>30</v>
      </c>
      <c r="B40" s="2">
        <f>SUM(B12,B13,B14,B15,B18,B19,B20,B21,B24,B25,B26,B27,B28,B29,B30,B31,B32,B35,B36,B37)</f>
        <v>0</v>
      </c>
    </row>
    <row r="41" spans="1:3" ht="15.75" thickBot="1"/>
    <row r="42" spans="1:3" ht="15.75" thickBot="1">
      <c r="A42" s="5" t="s">
        <v>31</v>
      </c>
      <c r="B42" s="2" t="e">
        <f>AVERAGE(B12,B13,B14,B15,B18,B19,B20,B21,B24,B25,B26,B27,B28,B29,B30,B31,B32,B35,B36,B37)</f>
        <v>#DIV/0!</v>
      </c>
      <c r="C42" t="s">
        <v>14</v>
      </c>
    </row>
  </sheetData>
  <sheetProtection sheet="1" objects="1" scenarios="1"/>
  <protectedRanges>
    <protectedRange sqref="B3:B4 B6 B12:B15 B18:B21 B24:B32 B35:B37" name="Диапазон1"/>
  </protectedRanges>
  <mergeCells count="4">
    <mergeCell ref="F2:I2"/>
    <mergeCell ref="B3:D3"/>
    <mergeCell ref="B4:D4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11"/>
  <sheetViews>
    <sheetView workbookViewId="0">
      <selection activeCell="K10" sqref="K10"/>
    </sheetView>
  </sheetViews>
  <sheetFormatPr defaultRowHeight="15"/>
  <cols>
    <col min="1" max="1" width="33.5703125" customWidth="1"/>
  </cols>
  <sheetData>
    <row r="2" spans="1:6" ht="15.75" thickBot="1"/>
    <row r="3" spans="1:6" ht="15.75" thickBot="1">
      <c r="A3" s="1" t="s">
        <v>0</v>
      </c>
      <c r="B3" s="23">
        <f>Урок1!$B$3</f>
        <v>0</v>
      </c>
      <c r="C3" s="24"/>
      <c r="D3" s="25"/>
    </row>
    <row r="4" spans="1:6" ht="15.75" thickBot="1">
      <c r="A4" s="1" t="s">
        <v>1</v>
      </c>
      <c r="B4" s="23">
        <f>Урок1!$B$4</f>
        <v>0</v>
      </c>
      <c r="C4" s="24"/>
      <c r="D4" s="25"/>
    </row>
    <row r="5" spans="1:6" ht="15.75" thickBot="1"/>
    <row r="6" spans="1:6" ht="15.75" thickBot="1">
      <c r="A6" s="14" t="s">
        <v>35</v>
      </c>
      <c r="B6" s="16" t="s">
        <v>32</v>
      </c>
      <c r="C6" s="16" t="s">
        <v>33</v>
      </c>
      <c r="D6" s="16" t="s">
        <v>34</v>
      </c>
      <c r="E6" s="16"/>
      <c r="F6" s="17"/>
    </row>
    <row r="7" spans="1:6" ht="15.75" thickBot="1">
      <c r="A7" s="15" t="s">
        <v>4</v>
      </c>
      <c r="B7" s="18" t="e">
        <f>Урок1!$B$16</f>
        <v>#DIV/0!</v>
      </c>
      <c r="C7" s="18" t="e">
        <f>Урок2!$B$16</f>
        <v>#DIV/0!</v>
      </c>
      <c r="D7" s="18" t="e">
        <f>Урок3!$B$16</f>
        <v>#DIV/0!</v>
      </c>
      <c r="E7" s="18"/>
      <c r="F7" s="18"/>
    </row>
    <row r="8" spans="1:6" ht="15.75" thickBot="1">
      <c r="A8" s="15" t="s">
        <v>10</v>
      </c>
      <c r="B8" s="18" t="e">
        <f>Урок1!$B$22</f>
        <v>#DIV/0!</v>
      </c>
      <c r="C8" s="18" t="e">
        <f>Урок2!$B$22</f>
        <v>#DIV/0!</v>
      </c>
      <c r="D8" s="18" t="e">
        <f>Урок3!$B$22</f>
        <v>#DIV/0!</v>
      </c>
      <c r="E8" s="18"/>
      <c r="F8" s="18"/>
    </row>
    <row r="9" spans="1:6" ht="15.75" thickBot="1">
      <c r="A9" s="15" t="s">
        <v>17</v>
      </c>
      <c r="B9" s="18" t="e">
        <f>Урок1!$B$33</f>
        <v>#DIV/0!</v>
      </c>
      <c r="C9" s="18" t="e">
        <f>Урок2!$B$33</f>
        <v>#DIV/0!</v>
      </c>
      <c r="D9" s="18" t="e">
        <f>Урок3!$B$33</f>
        <v>#DIV/0!</v>
      </c>
      <c r="E9" s="18"/>
      <c r="F9" s="18"/>
    </row>
    <row r="10" spans="1:6" ht="15.75" thickBot="1">
      <c r="A10" s="15" t="s">
        <v>26</v>
      </c>
      <c r="B10" s="20" t="e">
        <f>Урок1!$B$38</f>
        <v>#DIV/0!</v>
      </c>
      <c r="C10" s="20" t="e">
        <f>Урок2!$B$38</f>
        <v>#DIV/0!</v>
      </c>
      <c r="D10" s="20" t="e">
        <f>Урок3!$B$38</f>
        <v>#DIV/0!</v>
      </c>
      <c r="E10" s="20"/>
      <c r="F10" s="20"/>
    </row>
    <row r="11" spans="1:6" ht="15.75" thickBot="1">
      <c r="A11" s="19" t="s">
        <v>31</v>
      </c>
      <c r="B11" s="21" t="e">
        <f>ROUND(AVERAGE(B7:B10),2)</f>
        <v>#DIV/0!</v>
      </c>
      <c r="C11" s="21" t="e">
        <f t="shared" ref="C11:D11" si="0">ROUND(AVERAGE(C7:C10),2)</f>
        <v>#DIV/0!</v>
      </c>
      <c r="D11" s="21" t="e">
        <f t="shared" si="0"/>
        <v>#DIV/0!</v>
      </c>
      <c r="E11" s="22"/>
      <c r="F11" s="22"/>
    </row>
  </sheetData>
  <protectedRanges>
    <protectedRange sqref="B3:B4" name="Диапазон1"/>
  </protectedRanges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Урок1</vt:lpstr>
      <vt:lpstr>Урок2</vt:lpstr>
      <vt:lpstr>Урок3</vt:lpstr>
      <vt:lpstr>Сводная ведомость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DHammer73</dc:creator>
  <cp:lastModifiedBy>User</cp:lastModifiedBy>
  <cp:lastPrinted>2012-09-28T05:58:39Z</cp:lastPrinted>
  <dcterms:created xsi:type="dcterms:W3CDTF">2012-09-28T04:10:09Z</dcterms:created>
  <dcterms:modified xsi:type="dcterms:W3CDTF">2020-01-15T09:33:06Z</dcterms:modified>
</cp:coreProperties>
</file>